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<sst xmlns="http://schemas.openxmlformats.org/spreadsheetml/2006/main" count="40" uniqueCount="40">
  <si>
    <t>附件</t>
  </si>
  <si>
    <t>2021年度福建省雷电防护装置检测资质单位检测质量考核结果</t>
  </si>
  <si>
    <t>序号</t>
  </si>
  <si>
    <t>单位名称</t>
  </si>
  <si>
    <t>资质证书编号</t>
  </si>
  <si>
    <t>考核项目数</t>
  </si>
  <si>
    <t>不合格项目数</t>
  </si>
  <si>
    <t>合格项目数</t>
  </si>
  <si>
    <r>
      <rPr>
        <sz val="12"/>
        <rFont val="仿宋_GB2312"/>
        <charset val="134"/>
      </rPr>
      <t>巴州雷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防雷检测服务有限公司漳州分公司</t>
    </r>
  </si>
  <si>
    <t>沧州天祥防雷检测有限公司泉州分公司</t>
  </si>
  <si>
    <t>福建华茂防雷减灾服务有限公司</t>
  </si>
  <si>
    <t>福建华茂防雷减灾服务有限公司厦门分公司</t>
  </si>
  <si>
    <t>福建建利达工程技术有限公司</t>
  </si>
  <si>
    <t>福建省宁德市防雷中心</t>
  </si>
  <si>
    <t>福建省气象灾害防御技术中心（福建省防雷中心）</t>
  </si>
  <si>
    <t>福建图安工程项目管理有限公司</t>
  </si>
  <si>
    <t>广西地凯科技有限公司（福建办事处）</t>
  </si>
  <si>
    <t>河北德创检测服务有限公司福州分公司</t>
  </si>
  <si>
    <t>河北德创检测服务有限公司厦门分公司</t>
  </si>
  <si>
    <t>湖北天晨防雷科技有限公司漳州分公司</t>
  </si>
  <si>
    <t>湖南新中天防雷检测中心有限公司福建森特分公司</t>
  </si>
  <si>
    <t>湖南新中天防雷检测中心有限公司福州分公司</t>
  </si>
  <si>
    <t>湖南新中天检测有限公司南平分公司</t>
  </si>
  <si>
    <t>吉林省北亚防雷装置检测咨询有限公司福建分公司</t>
  </si>
  <si>
    <t>吉林省宇泰安全技术服务有限公司泉州分公司</t>
  </si>
  <si>
    <t>江苏泓远防雷检测有限公司福建分公司</t>
  </si>
  <si>
    <t>江苏华云防雷检测有限公司福建分公司</t>
  </si>
  <si>
    <t>科海工程检测有限公司福建分公司</t>
  </si>
  <si>
    <t>辽宁风云科技服务有限公司福建分公司</t>
  </si>
  <si>
    <t>辽宁信达检测有限公司安溪分公司</t>
  </si>
  <si>
    <t>濮阳光华气象服务有限公司福州分公司</t>
  </si>
  <si>
    <t>濮阳市陆风科贸有限公司福建分公司</t>
  </si>
  <si>
    <t>青海安居气象科技服务有限公司福州分公司</t>
  </si>
  <si>
    <t>泉州市防雷中心</t>
  </si>
  <si>
    <t>厦门市避雷监测技术中心</t>
  </si>
  <si>
    <t>山西恩博利雷电防护有限公司福建分公司</t>
  </si>
  <si>
    <t>天津市防雷技术中心有限责任公司厦门分公司</t>
  </si>
  <si>
    <t>武汉天宏防雷检测中心发展有限公司福州分公司</t>
  </si>
  <si>
    <t>漳州市避雷装置安全监测所</t>
  </si>
  <si>
    <t>备注：资质证书编号为总部资质证书编号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</si>
</sst>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27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8" borderId="11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8" borderId="10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zoomScale="120" zoomScaleNormal="120" workbookViewId="0">
      <selection activeCell="A2" sqref="A2:F2"/>
    </sheetView>
  </sheetViews>
  <sheetFormatPr defaultColWidth="13.775" defaultRowHeight="35" customHeight="true" outlineLevelCol="5"/>
  <cols>
    <col min="1" max="1" width="13.775" style="1"/>
    <col min="2" max="2" width="48.225" style="3" customWidth="true"/>
    <col min="3" max="3" width="21.225" style="4" customWidth="true"/>
    <col min="4" max="6" width="13.775" style="1" customWidth="true"/>
    <col min="7" max="16384" width="13.775" style="1"/>
  </cols>
  <sheetData>
    <row r="1" ht="26" customHeight="true" spans="1:6">
      <c r="A1" s="5" t="s">
        <v>0</v>
      </c>
      <c r="C1" s="3"/>
      <c r="D1" s="6"/>
      <c r="E1" s="6"/>
      <c r="F1" s="6"/>
    </row>
    <row r="2" customHeight="true" spans="1:6">
      <c r="A2" s="7" t="s">
        <v>1</v>
      </c>
      <c r="B2" s="7"/>
      <c r="C2" s="7"/>
      <c r="D2" s="7"/>
      <c r="E2" s="7"/>
      <c r="F2" s="7"/>
    </row>
    <row r="3" s="1" customFormat="true" customHeight="true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true" customHeight="true" spans="1:6">
      <c r="A4" s="9">
        <f>MAX($A$3:A3)+1</f>
        <v>1</v>
      </c>
      <c r="B4" s="10" t="s">
        <v>8</v>
      </c>
      <c r="C4" s="9">
        <v>1312017001</v>
      </c>
      <c r="D4" s="9">
        <v>2</v>
      </c>
      <c r="E4" s="9">
        <v>2</v>
      </c>
      <c r="F4" s="9">
        <f>D4-E4</f>
        <v>0</v>
      </c>
    </row>
    <row r="5" s="1" customFormat="true" customHeight="true" spans="1:6">
      <c r="A5" s="9">
        <f>MAX($A$3:A4)+1</f>
        <v>2</v>
      </c>
      <c r="B5" s="10" t="s">
        <v>9</v>
      </c>
      <c r="C5" s="9">
        <v>1032017012</v>
      </c>
      <c r="D5" s="11">
        <v>3</v>
      </c>
      <c r="E5" s="11">
        <v>2</v>
      </c>
      <c r="F5" s="11">
        <v>1</v>
      </c>
    </row>
    <row r="6" s="1" customFormat="true" customHeight="true" spans="1:6">
      <c r="A6" s="9">
        <f>MAX($A$3:A5)+1</f>
        <v>3</v>
      </c>
      <c r="B6" s="10" t="s">
        <v>10</v>
      </c>
      <c r="C6" s="11">
        <v>1142017003</v>
      </c>
      <c r="D6" s="9">
        <v>10</v>
      </c>
      <c r="E6" s="9">
        <f t="shared" ref="E6:E12" si="0">D6-F6</f>
        <v>0</v>
      </c>
      <c r="F6" s="9">
        <v>10</v>
      </c>
    </row>
    <row r="7" s="1" customFormat="true" customHeight="true" spans="1:6">
      <c r="A7" s="9">
        <f>MAX($A$3:A6)+1</f>
        <v>4</v>
      </c>
      <c r="B7" s="10" t="s">
        <v>11</v>
      </c>
      <c r="C7" s="9">
        <v>1142017003</v>
      </c>
      <c r="D7" s="11">
        <v>10</v>
      </c>
      <c r="E7" s="11">
        <v>1</v>
      </c>
      <c r="F7" s="9">
        <f>D7-E7</f>
        <v>9</v>
      </c>
    </row>
    <row r="8" s="1" customFormat="true" customHeight="true" spans="1:6">
      <c r="A8" s="9">
        <f>MAX($A$3:A7)+1</f>
        <v>5</v>
      </c>
      <c r="B8" s="10" t="s">
        <v>12</v>
      </c>
      <c r="C8" s="11">
        <v>2142020002</v>
      </c>
      <c r="D8" s="9">
        <v>2</v>
      </c>
      <c r="E8" s="9">
        <f t="shared" si="0"/>
        <v>0</v>
      </c>
      <c r="F8" s="9">
        <v>2</v>
      </c>
    </row>
    <row r="9" s="1" customFormat="true" customHeight="true" spans="1:6">
      <c r="A9" s="9">
        <f>MAX($A$3:A8)+1</f>
        <v>6</v>
      </c>
      <c r="B9" s="10" t="s">
        <v>13</v>
      </c>
      <c r="C9" s="9">
        <v>1142017011</v>
      </c>
      <c r="D9" s="9">
        <v>10</v>
      </c>
      <c r="E9" s="9">
        <f t="shared" si="0"/>
        <v>0</v>
      </c>
      <c r="F9" s="9">
        <v>10</v>
      </c>
    </row>
    <row r="10" s="1" customFormat="true" customHeight="true" spans="1:6">
      <c r="A10" s="9">
        <f>MAX($A$3:A9)+1</f>
        <v>7</v>
      </c>
      <c r="B10" s="10" t="s">
        <v>14</v>
      </c>
      <c r="C10" s="11">
        <v>1142017004</v>
      </c>
      <c r="D10" s="9">
        <v>2</v>
      </c>
      <c r="E10" s="9">
        <f t="shared" si="0"/>
        <v>0</v>
      </c>
      <c r="F10" s="9">
        <v>2</v>
      </c>
    </row>
    <row r="11" s="1" customFormat="true" customHeight="true" spans="1:6">
      <c r="A11" s="9">
        <f>MAX($A$3:A10)+1</f>
        <v>8</v>
      </c>
      <c r="B11" s="10" t="s">
        <v>15</v>
      </c>
      <c r="C11" s="11">
        <v>2142020001</v>
      </c>
      <c r="D11" s="9">
        <v>2</v>
      </c>
      <c r="E11" s="9">
        <f t="shared" si="0"/>
        <v>0</v>
      </c>
      <c r="F11" s="9">
        <v>2</v>
      </c>
    </row>
    <row r="12" s="1" customFormat="true" customHeight="true" spans="1:6">
      <c r="A12" s="9">
        <f>MAX($A$3:A11)+1</f>
        <v>9</v>
      </c>
      <c r="B12" s="10" t="s">
        <v>16</v>
      </c>
      <c r="C12" s="9">
        <v>1202020001</v>
      </c>
      <c r="D12" s="9">
        <v>2</v>
      </c>
      <c r="E12" s="9">
        <f t="shared" si="0"/>
        <v>0</v>
      </c>
      <c r="F12" s="9">
        <v>2</v>
      </c>
    </row>
    <row r="13" s="1" customFormat="true" customHeight="true" spans="1:6">
      <c r="A13" s="9">
        <f>MAX($A$3:A12)+1</f>
        <v>10</v>
      </c>
      <c r="B13" s="10" t="s">
        <v>17</v>
      </c>
      <c r="C13" s="9">
        <v>1032017011</v>
      </c>
      <c r="D13" s="9">
        <v>9</v>
      </c>
      <c r="E13" s="11">
        <v>0</v>
      </c>
      <c r="F13" s="9">
        <v>9</v>
      </c>
    </row>
    <row r="14" s="1" customFormat="true" customHeight="true" spans="1:6">
      <c r="A14" s="9">
        <f>MAX($A$3:A13)+1</f>
        <v>11</v>
      </c>
      <c r="B14" s="10" t="s">
        <v>18</v>
      </c>
      <c r="C14" s="9">
        <v>1032017011</v>
      </c>
      <c r="D14" s="11">
        <v>3</v>
      </c>
      <c r="E14" s="11">
        <v>0</v>
      </c>
      <c r="F14" s="9">
        <f t="shared" ref="F14:F17" si="1">D14-E14</f>
        <v>3</v>
      </c>
    </row>
    <row r="15" s="1" customFormat="true" customHeight="true" spans="1:6">
      <c r="A15" s="9">
        <f>MAX($A$3:A14)+1</f>
        <v>12</v>
      </c>
      <c r="B15" s="10" t="s">
        <v>19</v>
      </c>
      <c r="C15" s="9">
        <v>1172017003</v>
      </c>
      <c r="D15" s="11">
        <v>2</v>
      </c>
      <c r="E15" s="11">
        <v>1</v>
      </c>
      <c r="F15" s="9">
        <f t="shared" si="1"/>
        <v>1</v>
      </c>
    </row>
    <row r="16" s="1" customFormat="true" customHeight="true" spans="1:6">
      <c r="A16" s="9">
        <f>MAX($A$3:A15)+1</f>
        <v>13</v>
      </c>
      <c r="B16" s="10" t="s">
        <v>20</v>
      </c>
      <c r="C16" s="9">
        <v>1182017004</v>
      </c>
      <c r="D16" s="9">
        <v>2</v>
      </c>
      <c r="E16" s="9">
        <v>0</v>
      </c>
      <c r="F16" s="9">
        <v>2</v>
      </c>
    </row>
    <row r="17" s="1" customFormat="true" customHeight="true" spans="1:6">
      <c r="A17" s="9">
        <f>MAX($A$3:A16)+1</f>
        <v>14</v>
      </c>
      <c r="B17" s="12" t="s">
        <v>21</v>
      </c>
      <c r="C17" s="11">
        <v>1182017004</v>
      </c>
      <c r="D17" s="13">
        <v>2</v>
      </c>
      <c r="E17" s="13">
        <v>0</v>
      </c>
      <c r="F17" s="9">
        <f t="shared" si="1"/>
        <v>2</v>
      </c>
    </row>
    <row r="18" s="1" customFormat="true" customHeight="true" spans="1:6">
      <c r="A18" s="9">
        <f>MAX($A$3:A17)+1</f>
        <v>15</v>
      </c>
      <c r="B18" s="10" t="s">
        <v>22</v>
      </c>
      <c r="C18" s="11">
        <v>1182017004</v>
      </c>
      <c r="D18" s="9">
        <v>2</v>
      </c>
      <c r="E18" s="11">
        <v>0</v>
      </c>
      <c r="F18" s="9">
        <v>2</v>
      </c>
    </row>
    <row r="19" s="1" customFormat="true" customHeight="true" spans="1:6">
      <c r="A19" s="9">
        <f>MAX($A$3:A18)+1</f>
        <v>16</v>
      </c>
      <c r="B19" s="10" t="s">
        <v>23</v>
      </c>
      <c r="C19" s="9">
        <v>1072017004</v>
      </c>
      <c r="D19" s="9">
        <v>2</v>
      </c>
      <c r="E19" s="9">
        <v>2</v>
      </c>
      <c r="F19" s="9">
        <f t="shared" ref="F19:F22" si="2">D19-E19</f>
        <v>0</v>
      </c>
    </row>
    <row r="20" s="1" customFormat="true" customHeight="true" spans="1:6">
      <c r="A20" s="9">
        <f>MAX($A$3:A19)+1</f>
        <v>17</v>
      </c>
      <c r="B20" s="10" t="s">
        <v>24</v>
      </c>
      <c r="C20" s="9">
        <v>1072017002</v>
      </c>
      <c r="D20" s="9">
        <v>5</v>
      </c>
      <c r="E20" s="9">
        <v>1</v>
      </c>
      <c r="F20" s="9">
        <f t="shared" si="2"/>
        <v>4</v>
      </c>
    </row>
    <row r="21" s="1" customFormat="true" customHeight="true" spans="1:6">
      <c r="A21" s="9">
        <f>MAX($A$3:A20)+1</f>
        <v>18</v>
      </c>
      <c r="B21" s="10" t="s">
        <v>25</v>
      </c>
      <c r="C21" s="9">
        <v>1102017012</v>
      </c>
      <c r="D21" s="9">
        <v>2</v>
      </c>
      <c r="E21" s="11">
        <v>0</v>
      </c>
      <c r="F21" s="9">
        <v>2</v>
      </c>
    </row>
    <row r="22" s="1" customFormat="true" customHeight="true" spans="1:6">
      <c r="A22" s="9">
        <f>MAX($A$3:A21)+1</f>
        <v>19</v>
      </c>
      <c r="B22" s="10" t="s">
        <v>26</v>
      </c>
      <c r="C22" s="9">
        <v>1102017010</v>
      </c>
      <c r="D22" s="9">
        <v>10</v>
      </c>
      <c r="E22" s="9">
        <v>2</v>
      </c>
      <c r="F22" s="9">
        <f t="shared" si="2"/>
        <v>8</v>
      </c>
    </row>
    <row r="23" s="1" customFormat="true" customHeight="true" spans="1:6">
      <c r="A23" s="9">
        <f>MAX($A$3:A22)+1</f>
        <v>20</v>
      </c>
      <c r="B23" s="10" t="s">
        <v>27</v>
      </c>
      <c r="C23" s="9">
        <v>1252017015</v>
      </c>
      <c r="D23" s="9">
        <v>4</v>
      </c>
      <c r="E23" s="11">
        <v>0</v>
      </c>
      <c r="F23" s="9">
        <v>4</v>
      </c>
    </row>
    <row r="24" s="1" customFormat="true" customHeight="true" spans="1:6">
      <c r="A24" s="9">
        <f>MAX($A$3:A23)+1</f>
        <v>21</v>
      </c>
      <c r="B24" s="10" t="s">
        <v>28</v>
      </c>
      <c r="C24" s="9">
        <v>1062018002</v>
      </c>
      <c r="D24" s="13">
        <v>2</v>
      </c>
      <c r="E24" s="13">
        <v>2</v>
      </c>
      <c r="F24" s="9">
        <f>D24-E24</f>
        <v>0</v>
      </c>
    </row>
    <row r="25" s="1" customFormat="true" customHeight="true" spans="1:6">
      <c r="A25" s="9">
        <f>MAX($A$3:A24)+1</f>
        <v>22</v>
      </c>
      <c r="B25" s="10" t="s">
        <v>29</v>
      </c>
      <c r="C25" s="11">
        <v>1062017024</v>
      </c>
      <c r="D25" s="9">
        <v>2</v>
      </c>
      <c r="E25" s="9">
        <f>D25-F25</f>
        <v>0</v>
      </c>
      <c r="F25" s="9">
        <v>2</v>
      </c>
    </row>
    <row r="26" s="2" customFormat="true" customHeight="true" spans="1:6">
      <c r="A26" s="11">
        <f>MAX($A$3:A25)+1</f>
        <v>23</v>
      </c>
      <c r="B26" s="10" t="s">
        <v>30</v>
      </c>
      <c r="C26" s="11">
        <v>1162018002</v>
      </c>
      <c r="D26" s="13">
        <v>4</v>
      </c>
      <c r="E26" s="13">
        <v>0</v>
      </c>
      <c r="F26" s="9">
        <f t="shared" ref="F26:F32" si="3">D26-E26</f>
        <v>4</v>
      </c>
    </row>
    <row r="27" s="2" customFormat="true" customHeight="true" spans="1:6">
      <c r="A27" s="11">
        <f>MAX($A$3:A26)+1</f>
        <v>24</v>
      </c>
      <c r="B27" s="10" t="s">
        <v>31</v>
      </c>
      <c r="C27" s="9">
        <v>1162017019</v>
      </c>
      <c r="D27" s="9">
        <v>2</v>
      </c>
      <c r="E27" s="9">
        <f>D27-F27</f>
        <v>0</v>
      </c>
      <c r="F27" s="9">
        <v>2</v>
      </c>
    </row>
    <row r="28" s="1" customFormat="true" customHeight="true" spans="1:6">
      <c r="A28" s="11">
        <f>MAX($A$3:A27)+1</f>
        <v>25</v>
      </c>
      <c r="B28" s="10" t="s">
        <v>32</v>
      </c>
      <c r="C28" s="9">
        <v>1292017001</v>
      </c>
      <c r="D28" s="9">
        <v>4</v>
      </c>
      <c r="E28" s="11">
        <v>0</v>
      </c>
      <c r="F28" s="9">
        <v>4</v>
      </c>
    </row>
    <row r="29" s="1" customFormat="true" customHeight="true" spans="1:6">
      <c r="A29" s="11">
        <f>MAX($A$3:A28)+1</f>
        <v>26</v>
      </c>
      <c r="B29" s="10" t="s">
        <v>33</v>
      </c>
      <c r="C29" s="9">
        <v>1142017006</v>
      </c>
      <c r="D29" s="14">
        <v>10</v>
      </c>
      <c r="E29" s="14">
        <v>0</v>
      </c>
      <c r="F29" s="14">
        <v>10</v>
      </c>
    </row>
    <row r="30" s="1" customFormat="true" customHeight="true" spans="1:6">
      <c r="A30" s="11">
        <f>MAX($A$3:A29)+1</f>
        <v>27</v>
      </c>
      <c r="B30" s="10" t="s">
        <v>34</v>
      </c>
      <c r="C30" s="11">
        <v>1142017002</v>
      </c>
      <c r="D30" s="11">
        <v>1</v>
      </c>
      <c r="E30" s="11">
        <v>0</v>
      </c>
      <c r="F30" s="9">
        <f t="shared" si="3"/>
        <v>1</v>
      </c>
    </row>
    <row r="31" s="1" customFormat="true" customHeight="true" spans="1:6">
      <c r="A31" s="11">
        <f>MAX($A$3:A30)+1</f>
        <v>28</v>
      </c>
      <c r="B31" s="10" t="s">
        <v>35</v>
      </c>
      <c r="C31" s="9">
        <v>1042017005</v>
      </c>
      <c r="D31" s="11">
        <v>9</v>
      </c>
      <c r="E31" s="11">
        <v>0</v>
      </c>
      <c r="F31" s="9">
        <f t="shared" si="3"/>
        <v>9</v>
      </c>
    </row>
    <row r="32" s="1" customFormat="true" customHeight="true" spans="1:6">
      <c r="A32" s="11">
        <f>MAX($A$3:A31)+1</f>
        <v>29</v>
      </c>
      <c r="B32" s="10" t="s">
        <v>36</v>
      </c>
      <c r="C32" s="11">
        <v>1022017001</v>
      </c>
      <c r="D32" s="11">
        <v>5</v>
      </c>
      <c r="E32" s="11">
        <v>0</v>
      </c>
      <c r="F32" s="9">
        <f t="shared" si="3"/>
        <v>5</v>
      </c>
    </row>
    <row r="33" s="1" customFormat="true" customHeight="true" spans="1:6">
      <c r="A33" s="11">
        <f>MAX($A$3:A32)+1</f>
        <v>30</v>
      </c>
      <c r="B33" s="10" t="s">
        <v>37</v>
      </c>
      <c r="C33" s="9">
        <v>1172016002</v>
      </c>
      <c r="D33" s="9">
        <v>10</v>
      </c>
      <c r="E33" s="9">
        <v>1</v>
      </c>
      <c r="F33" s="9">
        <v>9</v>
      </c>
    </row>
    <row r="34" s="1" customFormat="true" customHeight="true" spans="1:6">
      <c r="A34" s="11">
        <f>MAX($A$3:A33)+1</f>
        <v>31</v>
      </c>
      <c r="B34" s="10" t="s">
        <v>38</v>
      </c>
      <c r="C34" s="9">
        <v>1142017001</v>
      </c>
      <c r="D34" s="11">
        <v>10</v>
      </c>
      <c r="E34" s="11">
        <v>0</v>
      </c>
      <c r="F34" s="9">
        <f>D34-E34</f>
        <v>10</v>
      </c>
    </row>
    <row r="35" s="1" customFormat="true" customHeight="true" spans="1:6">
      <c r="A35" s="15" t="s">
        <v>39</v>
      </c>
      <c r="B35" s="16"/>
      <c r="C35" s="16"/>
      <c r="D35" s="16"/>
      <c r="E35" s="16"/>
      <c r="F35" s="17"/>
    </row>
    <row r="36" s="1" customFormat="true" customHeight="true"/>
    <row r="37" s="1" customFormat="true" customHeight="true"/>
    <row r="38" s="1" customFormat="true" customHeight="true"/>
    <row r="39" s="1" customFormat="true" customHeight="true"/>
  </sheetData>
  <sortState ref="A2:F37">
    <sortCondition ref="B24"/>
  </sortState>
  <mergeCells count="2">
    <mergeCell ref="A2:F2"/>
    <mergeCell ref="A35:F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林彦博:拟稿人校对</cp:lastModifiedBy>
  <dcterms:created xsi:type="dcterms:W3CDTF">2021-03-27T23:10:00Z</dcterms:created>
  <dcterms:modified xsi:type="dcterms:W3CDTF">2022-09-29T09:14:47Z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8C2374CACFE84FC2BE8A9EFCEA4FC5C0</vt:lpwstr>
  </property>
</Properties>
</file>